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Active Surveys\ARDA 2021\5. Data\Dashboard_Data\"/>
    </mc:Choice>
  </mc:AlternateContent>
  <xr:revisionPtr revIDLastSave="0" documentId="8_{81066140-47EC-497F-9CF7-48841D823F1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hapter 4 Ta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<sst xmlns="http://schemas.openxmlformats.org/spreadsheetml/2006/main" count="30" uniqueCount="28">
  <si>
    <t>Chapter Four Tables</t>
  </si>
  <si>
    <t>Figure 4.1 Recent Performance Trends</t>
  </si>
  <si>
    <t>Sales ($B)</t>
  </si>
  <si>
    <t>Sales Price</t>
  </si>
  <si>
    <t>Occupancy</t>
  </si>
  <si>
    <t>Rental Revenue ($B)</t>
  </si>
  <si>
    <t>Change</t>
  </si>
  <si>
    <t>% Change</t>
  </si>
  <si>
    <t>Number of Resorts</t>
  </si>
  <si>
    <t>Number of Units</t>
  </si>
  <si>
    <t>Average Units</t>
  </si>
  <si>
    <t>Maintenance Fees</t>
  </si>
  <si>
    <t>Figure 4.3 Resort and unit construction</t>
  </si>
  <si>
    <t>Units built</t>
  </si>
  <si>
    <t>Units planned – in the coming year</t>
  </si>
  <si>
    <t>Units planned – more than one year out</t>
  </si>
  <si>
    <t>Resorts planned – in the coming year</t>
  </si>
  <si>
    <t>Resorts planned  - more than one year out</t>
  </si>
  <si>
    <t>Inventory available for sale</t>
  </si>
  <si>
    <t>Sold inventory</t>
  </si>
  <si>
    <t>Figure 4.4 Just-in-time inventory</t>
  </si>
  <si>
    <t>Just-in-time units added</t>
  </si>
  <si>
    <t>Just-in-time units planned - coming year</t>
  </si>
  <si>
    <t>Just-in-time units planned - more than one year out</t>
  </si>
  <si>
    <t>Just-in-times reported for respondents only - not industry wide estimates</t>
  </si>
  <si>
    <t>Total Sales ($M)</t>
  </si>
  <si>
    <t>Figure 4.5 Percent of Existing Timeshare Inventory Available for Sale - As of Year-End 2020</t>
  </si>
  <si>
    <t>Figure 4.2 Changes For Respondents Providing Data in 2019 and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</si>
</sst>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"/>
    <numFmt numFmtId="165" formatCode="0.0%"/>
    <numFmt numFmtId="166" formatCode="&quot;$&quot;#,##0.0_);[Red]\(&quot;$&quot;#,##0.0\)"/>
    <numFmt numFmtId="167" formatCode="&quot;$&quot;#,##0"/>
  </numFmts>
  <fonts count="9" x14ac:knownFonts="1">
    <font>
      <sz val="10"/>
      <name val="EYInterstate"/>
    </font>
    <font>
      <sz val="10"/>
      <name val="EYInterstate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i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45">
    <xf numFmtId="0" fontId="0" fillId="0" borderId="0" xfId="0"/>
    <xf numFmtId="0" fontId="2" fillId="0" borderId="0" xfId="0" applyFont="1" applyBorder="1"/>
    <xf numFmtId="0" fontId="3" fillId="0" borderId="0" xfId="0" applyFont="1"/>
    <xf numFmtId="0" fontId="0" fillId="0" borderId="0" xfId="0" applyFont="1"/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1" xfId="4" applyFont="1" applyFill="1" applyBorder="1"/>
    <xf numFmtId="164" fontId="3" fillId="0" borderId="1" xfId="3" applyNumberFormat="1" applyFont="1" applyFill="1" applyBorder="1" applyAlignment="1">
      <alignment horizontal="center"/>
    </xf>
    <xf numFmtId="9" fontId="0" fillId="0" borderId="0" xfId="0" applyNumberFormat="1" applyFont="1"/>
    <xf numFmtId="0" fontId="3" fillId="0" borderId="0" xfId="4" applyFont="1" applyFill="1" applyBorder="1"/>
    <xf numFmtId="6" fontId="3" fillId="0" borderId="0" xfId="5" applyNumberFormat="1" applyFont="1" applyBorder="1" applyAlignment="1">
      <alignment horizontal="center"/>
    </xf>
    <xf numFmtId="165" fontId="3" fillId="0" borderId="0" xfId="5" applyNumberFormat="1" applyFont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0" fontId="3" fillId="0" borderId="2" xfId="4" applyFont="1" applyFill="1" applyBorder="1"/>
    <xf numFmtId="5" fontId="3" fillId="0" borderId="0" xfId="2" applyNumberFormat="1" applyFont="1" applyFill="1" applyBorder="1"/>
    <xf numFmtId="0" fontId="4" fillId="0" borderId="0" xfId="0" applyFont="1" applyFill="1" applyBorder="1" applyAlignment="1">
      <alignment horizontal="center" vertical="top" wrapText="1"/>
    </xf>
    <xf numFmtId="3" fontId="3" fillId="0" borderId="1" xfId="4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165" fontId="3" fillId="0" borderId="1" xfId="3" applyNumberFormat="1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7" fontId="3" fillId="0" borderId="0" xfId="2" applyNumberFormat="1" applyFont="1" applyFill="1" applyBorder="1" applyAlignment="1">
      <alignment horizontal="center"/>
    </xf>
    <xf numFmtId="5" fontId="3" fillId="0" borderId="0" xfId="2" applyNumberFormat="1" applyFont="1" applyFill="1" applyBorder="1" applyAlignment="1">
      <alignment horizontal="center"/>
    </xf>
    <xf numFmtId="1" fontId="3" fillId="0" borderId="0" xfId="4" applyNumberFormat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5" fontId="3" fillId="0" borderId="2" xfId="2" applyNumberFormat="1" applyFont="1" applyFill="1" applyBorder="1" applyAlignment="1">
      <alignment horizontal="center"/>
    </xf>
    <xf numFmtId="165" fontId="3" fillId="0" borderId="2" xfId="3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165" fontId="3" fillId="0" borderId="1" xfId="3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165" fontId="3" fillId="0" borderId="2" xfId="3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166" fontId="3" fillId="0" borderId="2" xfId="5" applyNumberFormat="1" applyFont="1" applyBorder="1" applyAlignment="1">
      <alignment horizontal="center"/>
    </xf>
    <xf numFmtId="164" fontId="3" fillId="0" borderId="2" xfId="5" applyNumberFormat="1" applyFont="1" applyBorder="1" applyAlignment="1">
      <alignment horizontal="center"/>
    </xf>
    <xf numFmtId="3" fontId="3" fillId="0" borderId="0" xfId="0" applyNumberFormat="1" applyFont="1"/>
    <xf numFmtId="3" fontId="7" fillId="2" borderId="2" xfId="0" applyNumberFormat="1" applyFont="1" applyFill="1" applyBorder="1" applyAlignment="1">
      <alignment horizontal="center" vertical="center"/>
    </xf>
  </cellXfs>
  <cellStyles count="6">
    <cellStyle name="Comma" xfId="1" builtinId="3"/>
    <cellStyle name="Currency" xfId="2" builtinId="4"/>
    <cellStyle name="Normal" xfId="0" builtinId="0"/>
    <cellStyle name="Normal_2007 Data Request Recipient List" xfId="4" xr:uid="{00000000-0005-0000-0000-000003000000}"/>
    <cellStyle name="Normal_Historical Data Trends 2008" xfId="5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tabSelected="1" zoomScaleNormal="100" workbookViewId="0">
      <selection activeCell="A11" sqref="A11"/>
    </sheetView>
  </sheetViews>
  <sheetFormatPr defaultColWidth="8.7265625" defaultRowHeight="14.4" x14ac:dyDescent="0.3"/>
  <cols>
    <col min="1" max="1" width="37.453125" style="3" customWidth="1"/>
    <col min="2" max="3" width="7.90625" style="3" bestFit="1" customWidth="1"/>
    <col min="4" max="4" width="9.36328125" style="3" customWidth="1"/>
    <col min="5" max="5" width="9.26953125" style="3" customWidth="1"/>
    <col min="6" max="6" width="10.81640625" style="3" customWidth="1"/>
    <col min="7" max="16384" width="8.7265625" style="3"/>
  </cols>
  <sheetData>
    <row r="1" spans="1:7" ht="25.8" x14ac:dyDescent="0.5">
      <c r="A1" s="1" t="s">
        <v>0</v>
      </c>
      <c r="B1" s="2"/>
      <c r="C1" s="2"/>
      <c r="D1" s="2"/>
      <c r="E1" s="2"/>
      <c r="F1" s="2"/>
    </row>
    <row r="2" spans="1:7" ht="25.8" x14ac:dyDescent="0.5">
      <c r="A2" s="1"/>
      <c r="B2" s="2"/>
      <c r="C2" s="2"/>
      <c r="D2" s="2"/>
      <c r="E2" s="2"/>
      <c r="F2" s="2"/>
    </row>
    <row r="3" spans="1:7" x14ac:dyDescent="0.3">
      <c r="A3" s="2" t="s">
        <v>1</v>
      </c>
      <c r="B3" s="2"/>
      <c r="C3" s="2"/>
      <c r="D3" s="2"/>
      <c r="E3" s="2"/>
      <c r="F3" s="2"/>
    </row>
    <row r="4" spans="1:7" x14ac:dyDescent="0.3">
      <c r="A4" s="4"/>
      <c r="B4" s="5">
        <v>2016</v>
      </c>
      <c r="C4" s="5">
        <v>2017</v>
      </c>
      <c r="D4" s="5">
        <v>2018</v>
      </c>
      <c r="E4" s="5">
        <v>2019</v>
      </c>
      <c r="F4" s="5">
        <v>2020</v>
      </c>
    </row>
    <row r="5" spans="1:7" x14ac:dyDescent="0.3">
      <c r="A5" s="6" t="s">
        <v>2</v>
      </c>
      <c r="B5" s="7">
        <v>9.1999999999999993</v>
      </c>
      <c r="C5" s="7">
        <v>9.6</v>
      </c>
      <c r="D5" s="7">
        <v>10.191438277</v>
      </c>
      <c r="E5" s="7">
        <v>10.5</v>
      </c>
      <c r="F5" s="7">
        <v>4.9000000000000004</v>
      </c>
      <c r="G5" s="8"/>
    </row>
    <row r="6" spans="1:7" x14ac:dyDescent="0.3">
      <c r="A6" s="9" t="s">
        <v>3</v>
      </c>
      <c r="B6" s="10">
        <v>20936.5</v>
      </c>
      <c r="C6" s="10">
        <v>22180</v>
      </c>
      <c r="D6" s="10">
        <v>21454.617072000001</v>
      </c>
      <c r="E6" s="10">
        <v>22942</v>
      </c>
      <c r="F6" s="10">
        <v>20170</v>
      </c>
      <c r="G6" s="8"/>
    </row>
    <row r="7" spans="1:7" x14ac:dyDescent="0.3">
      <c r="A7" s="9" t="s">
        <v>4</v>
      </c>
      <c r="B7" s="11">
        <v>0.78900000000000003</v>
      </c>
      <c r="C7" s="12">
        <v>0.81416106639999997</v>
      </c>
      <c r="D7" s="12">
        <v>0.80811805510000001</v>
      </c>
      <c r="E7" s="12">
        <v>0.79300000000000004</v>
      </c>
      <c r="F7" s="12">
        <v>0.49199999999999999</v>
      </c>
    </row>
    <row r="8" spans="1:7" x14ac:dyDescent="0.3">
      <c r="A8" s="13" t="s">
        <v>5</v>
      </c>
      <c r="B8" s="42">
        <v>1.9</v>
      </c>
      <c r="C8" s="41">
        <v>2.2999999999999998</v>
      </c>
      <c r="D8" s="41">
        <v>2.4</v>
      </c>
      <c r="E8" s="41">
        <v>2.5</v>
      </c>
      <c r="F8" s="41">
        <v>1.3</v>
      </c>
      <c r="G8" s="8"/>
    </row>
    <row r="9" spans="1:7" x14ac:dyDescent="0.3">
      <c r="A9" s="9"/>
      <c r="B9" s="14"/>
      <c r="C9" s="14"/>
      <c r="D9" s="14"/>
      <c r="E9" s="12"/>
      <c r="F9" s="2"/>
    </row>
    <row r="10" spans="1:7" x14ac:dyDescent="0.3">
      <c r="A10" s="2" t="s">
        <v>27</v>
      </c>
      <c r="B10" s="2"/>
      <c r="C10" s="2"/>
      <c r="D10" s="2"/>
      <c r="E10" s="2"/>
      <c r="F10" s="2"/>
    </row>
    <row r="11" spans="1:7" x14ac:dyDescent="0.3">
      <c r="A11" s="4"/>
      <c r="B11" s="15">
        <v>2016</v>
      </c>
      <c r="C11" s="15"/>
      <c r="D11" s="15"/>
      <c r="E11" s="15"/>
      <c r="F11" s="2"/>
    </row>
    <row r="12" spans="1:7" x14ac:dyDescent="0.3">
      <c r="A12" s="4"/>
      <c r="B12" s="5">
        <v>2019</v>
      </c>
      <c r="C12" s="5">
        <v>2020</v>
      </c>
      <c r="D12" s="5" t="s">
        <v>6</v>
      </c>
      <c r="E12" s="5" t="s">
        <v>7</v>
      </c>
      <c r="F12" s="2"/>
    </row>
    <row r="13" spans="1:7" x14ac:dyDescent="0.3">
      <c r="A13" s="6" t="s">
        <v>8</v>
      </c>
      <c r="B13" s="16">
        <v>709</v>
      </c>
      <c r="C13" s="16">
        <v>718</v>
      </c>
      <c r="D13" s="17">
        <v>9</v>
      </c>
      <c r="E13" s="18">
        <v>1.2999999999999999E-2</v>
      </c>
      <c r="F13" s="2"/>
    </row>
    <row r="14" spans="1:7" x14ac:dyDescent="0.3">
      <c r="A14" s="9" t="s">
        <v>9</v>
      </c>
      <c r="B14" s="19">
        <v>92305</v>
      </c>
      <c r="C14" s="19">
        <v>94765</v>
      </c>
      <c r="D14" s="20">
        <f>C14-B14</f>
        <v>2460</v>
      </c>
      <c r="E14" s="12">
        <v>2.7E-2</v>
      </c>
      <c r="F14" s="43"/>
    </row>
    <row r="15" spans="1:7" x14ac:dyDescent="0.3">
      <c r="A15" s="9" t="s">
        <v>25</v>
      </c>
      <c r="B15" s="21">
        <v>7130</v>
      </c>
      <c r="C15" s="21">
        <v>3795</v>
      </c>
      <c r="D15" s="21">
        <v>-3336</v>
      </c>
      <c r="E15" s="12">
        <v>-0.46800000000000003</v>
      </c>
      <c r="F15" s="2"/>
    </row>
    <row r="16" spans="1:7" x14ac:dyDescent="0.3">
      <c r="A16" s="9" t="s">
        <v>3</v>
      </c>
      <c r="B16" s="22">
        <v>22960</v>
      </c>
      <c r="C16" s="22">
        <v>20209</v>
      </c>
      <c r="D16" s="21">
        <v>-2751</v>
      </c>
      <c r="E16" s="12">
        <v>-0.12</v>
      </c>
      <c r="F16" s="2"/>
    </row>
    <row r="17" spans="1:6" x14ac:dyDescent="0.3">
      <c r="A17" s="9" t="s">
        <v>4</v>
      </c>
      <c r="B17" s="12">
        <v>0.79700000000000004</v>
      </c>
      <c r="C17" s="12">
        <v>0.48799999999999999</v>
      </c>
      <c r="D17" s="12">
        <v>-0.309</v>
      </c>
      <c r="E17" s="12">
        <v>-0.38700000000000001</v>
      </c>
      <c r="F17" s="2"/>
    </row>
    <row r="18" spans="1:6" x14ac:dyDescent="0.3">
      <c r="A18" s="9" t="s">
        <v>10</v>
      </c>
      <c r="B18" s="23">
        <v>141</v>
      </c>
      <c r="C18" s="23">
        <v>143</v>
      </c>
      <c r="D18" s="24">
        <v>2</v>
      </c>
      <c r="E18" s="12">
        <v>1.4999999999999999E-2</v>
      </c>
      <c r="F18" s="2"/>
    </row>
    <row r="19" spans="1:6" x14ac:dyDescent="0.3">
      <c r="A19" s="13" t="s">
        <v>11</v>
      </c>
      <c r="B19" s="25">
        <v>1105</v>
      </c>
      <c r="C19" s="25">
        <v>1129</v>
      </c>
      <c r="D19" s="25">
        <v>24</v>
      </c>
      <c r="E19" s="26">
        <v>2.1999999999999999E-2</v>
      </c>
      <c r="F19" s="2"/>
    </row>
    <row r="22" spans="1:6" x14ac:dyDescent="0.3">
      <c r="A22" s="2" t="s">
        <v>12</v>
      </c>
    </row>
    <row r="23" spans="1:6" x14ac:dyDescent="0.3">
      <c r="A23" s="27" t="s">
        <v>13</v>
      </c>
      <c r="B23" s="28">
        <v>137</v>
      </c>
    </row>
    <row r="24" spans="1:6" x14ac:dyDescent="0.3">
      <c r="A24" s="29" t="s">
        <v>14</v>
      </c>
      <c r="B24" s="30">
        <v>1002</v>
      </c>
    </row>
    <row r="25" spans="1:6" x14ac:dyDescent="0.3">
      <c r="A25" s="29" t="s">
        <v>15</v>
      </c>
      <c r="B25" s="30">
        <v>1928</v>
      </c>
    </row>
    <row r="26" spans="1:6" x14ac:dyDescent="0.3">
      <c r="A26" s="29" t="s">
        <v>16</v>
      </c>
      <c r="B26" s="31">
        <v>6</v>
      </c>
    </row>
    <row r="27" spans="1:6" x14ac:dyDescent="0.3">
      <c r="A27" s="32" t="s">
        <v>17</v>
      </c>
      <c r="B27" s="33">
        <v>3</v>
      </c>
    </row>
    <row r="28" spans="1:6" x14ac:dyDescent="0.3">
      <c r="A28" s="38"/>
      <c r="B28" s="39"/>
    </row>
    <row r="29" spans="1:6" x14ac:dyDescent="0.3">
      <c r="A29" s="38"/>
      <c r="B29" s="39"/>
    </row>
    <row r="30" spans="1:6" x14ac:dyDescent="0.3">
      <c r="A30" s="2" t="s">
        <v>20</v>
      </c>
    </row>
    <row r="31" spans="1:6" x14ac:dyDescent="0.3">
      <c r="A31" s="27" t="s">
        <v>21</v>
      </c>
      <c r="B31" s="28">
        <v>282</v>
      </c>
    </row>
    <row r="32" spans="1:6" x14ac:dyDescent="0.3">
      <c r="A32" s="29" t="s">
        <v>22</v>
      </c>
      <c r="B32" s="30">
        <v>323</v>
      </c>
    </row>
    <row r="33" spans="1:2" x14ac:dyDescent="0.3">
      <c r="A33" s="32" t="s">
        <v>23</v>
      </c>
      <c r="B33" s="44">
        <v>54</v>
      </c>
    </row>
    <row r="34" spans="1:2" x14ac:dyDescent="0.3">
      <c r="A34" s="29"/>
      <c r="B34" s="30"/>
    </row>
    <row r="35" spans="1:2" x14ac:dyDescent="0.3">
      <c r="A35" s="40" t="s">
        <v>24</v>
      </c>
      <c r="B35" s="30"/>
    </row>
    <row r="36" spans="1:2" x14ac:dyDescent="0.3">
      <c r="A36" s="29"/>
      <c r="B36" s="30"/>
    </row>
    <row r="38" spans="1:2" x14ac:dyDescent="0.3">
      <c r="A38" s="2" t="s">
        <v>26</v>
      </c>
    </row>
    <row r="39" spans="1:2" x14ac:dyDescent="0.3">
      <c r="A39" s="34" t="s">
        <v>18</v>
      </c>
      <c r="B39" s="35">
        <v>0.182</v>
      </c>
    </row>
    <row r="40" spans="1:2" x14ac:dyDescent="0.3">
      <c r="A40" s="36" t="s">
        <v>19</v>
      </c>
      <c r="B40" s="37">
        <v>0.81799999999999995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 4 Tables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Castelli</dc:creator>
  <cp:lastModifiedBy>Michael Castelli</cp:lastModifiedBy>
  <dcterms:created xsi:type="dcterms:W3CDTF">2019-02-25T19:41:21Z</dcterms:created>
  <dcterms:modified xsi:type="dcterms:W3CDTF">2021-06-01T16:03:00Z</dcterms:modified>
</cp:coreProperties>
</file>